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Galveston/Adjacent Ways/"/>
    </mc:Choice>
  </mc:AlternateContent>
  <xr:revisionPtr revIDLastSave="29" documentId="8_{69EE086E-DB4C-4660-BAB4-10F30F6BAF9F}" xr6:coauthVersionLast="47" xr6:coauthVersionMax="47" xr10:uidLastSave="{48A279A5-03C8-490A-A379-CBDFAF9CBA46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1" l="1"/>
  <c r="F218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<sst xmlns="http://schemas.openxmlformats.org/spreadsheetml/2006/main" count="403" uniqueCount="390">
  <si>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</si>
  <si>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</si>
  <si>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</si>
  <si>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</si>
  <si>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</si>
  <si>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</si>
  <si>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</si>
  <si>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</si>
  <si>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</si>
  <si>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</si>
  <si>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</si>
  <si>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</si>
  <si>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</si>
  <si>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</si>
  <si>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</si>
  <si>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</si>
  <si>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</si>
  <si>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</si>
  <si>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</si>
  <si>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</si>
  <si>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</si>
  <si>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</si>
  <si>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</si>
  <si>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</si>
  <si>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</si>
  <si>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</si>
  <si>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</si>
  <si>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</si>
  <si>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</si>
  <si>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</si>
  <si>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</si>
  <si>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</si>
  <si>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</si>
  <si>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</si>
  <si>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</si>
  <si>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</si>
  <si>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</si>
  <si>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</si>
  <si>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</si>
  <si>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</si>
  <si>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</si>
  <si>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</si>
  <si>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</si>
  <si>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</si>
  <si>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</si>
  <si>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</si>
  <si>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</si>
  <si>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</si>
  <si>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</si>
  <si>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</si>
  <si>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</si>
  <si>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</si>
  <si>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</si>
  <si>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</si>
  <si>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</si>
  <si>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</si>
  <si>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</si>
  <si>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</si>
  <si>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</si>
  <si>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</si>
  <si>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</si>
  <si>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</si>
  <si>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</si>
  <si>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</si>
  <si>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</si>
  <si>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</si>
  <si>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</si>
  <si>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</si>
  <si>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</si>
  <si>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</si>
  <si>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</si>
  <si>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</si>
  <si>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</si>
  <si>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</si>
  <si>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</si>
  <si>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</si>
  <si>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</si>
  <si>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</si>
  <si>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</si>
  <si>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</si>
  <si>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</si>
  <si>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</si>
  <si>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</si>
  <si>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</si>
  <si>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</si>
  <si>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</si>
  <si>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</si>
  <si>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</si>
  <si>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</si>
  <si>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</si>
  <si>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</si>
  <si>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</si>
  <si>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</si>
  <si>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</si>
  <si>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</si>
  <si>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</si>
  <si>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</si>
  <si>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</si>
  <si>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</si>
  <si>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</si>
  <si>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</si>
  <si>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</si>
  <si>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</si>
  <si>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</si>
  <si>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</si>
  <si>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</si>
  <si>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</si>
  <si>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</si>
  <si>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</si>
  <si>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</si>
  <si>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</si>
  <si>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</si>
  <si>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</si>
  <si>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</si>
  <si>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</si>
  <si>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</si>
  <si>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</si>
  <si>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</si>
  <si>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</si>
  <si>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</si>
  <si>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</si>
  <si>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</si>
  <si>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</si>
  <si>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</si>
  <si>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</si>
  <si>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</si>
  <si>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</si>
  <si>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</si>
  <si>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</si>
  <si>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</si>
  <si>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</si>
  <si>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</si>
  <si>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</si>
  <si>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</si>
  <si>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</si>
  <si>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</si>
  <si>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</si>
  <si>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</si>
  <si>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</si>
  <si>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</si>
  <si>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</si>
  <si>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</si>
  <si>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</si>
  <si>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</si>
  <si>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</si>
  <si>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</si>
  <si>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</si>
  <si>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</si>
  <si>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</si>
  <si>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</si>
  <si>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</si>
  <si>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</si>
  <si>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</si>
  <si>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</si>
  <si>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</si>
  <si>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</si>
  <si>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</si>
  <si>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</si>
  <si>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</si>
  <si>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</si>
  <si>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</si>
  <si>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</si>
  <si>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</si>
  <si>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</si>
  <si>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</si>
  <si>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</si>
  <si>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</si>
  <si>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</si>
  <si>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</si>
  <si>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</si>
  <si>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</si>
  <si>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</si>
  <si>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</si>
  <si>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</si>
  <si>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</si>
  <si>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</si>
  <si>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</si>
  <si>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</si>
  <si>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</si>
  <si>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</si>
  <si>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</si>
  <si>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</si>
  <si>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</si>
  <si>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</si>
  <si>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</si>
  <si>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</si>
  <si>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</si>
  <si>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</si>
  <si>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</si>
  <si>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</si>
  <si>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</si>
  <si>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</si>
  <si>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</si>
  <si>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</si>
  <si>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</si>
  <si>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</si>
  <si>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</si>
  <si>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</si>
  <si>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</si>
  <si>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</si>
  <si>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</si>
  <si>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</si>
  <si>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</si>
  <si>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</si>
  <si>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</si>
  <si>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</si>
  <si>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</si>
  <si>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</si>
  <si>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</si>
  <si>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</si>
  <si>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</si>
  <si>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</si>
  <si>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</si>
  <si>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</si>
  <si>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</si>
  <si>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</si>
  <si>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</si>
  <si>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</si>
  <si>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</si>
  <si>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</si>
  <si>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</si>
  <si>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</si>
  <si>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</si>
  <si>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</si>
  <si>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</si>
  <si>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</si>
  <si>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</si>
  <si>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</si>
  <si>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</si>
  <si>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</si>
  <si>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</si>
  <si>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</si>
  <si>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</si>
  <si>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</si>
  <si>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</si>
  <si>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</si>
  <si>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</si>
  <si>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</si>
  <si>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</si>
  <si>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</si>
  <si>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</si>
  <si>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</si>
  <si>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</si>
  <si>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</si>
  <si>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</si>
  <si>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</si>
  <si>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</si>
  <si>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</si>
  <si>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</si>
  <si>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</si>
  <si>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</si>
  <si>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</si>
  <si>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</si>
  <si>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</si>
  <si>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</si>
  <si>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</si>
  <si>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</si>
  <si>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</si>
  <si>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</si>
  <si>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</si>
  <si>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</si>
  <si>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</si>
  <si>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</si>
  <si>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</si>
  <si>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</si>
  <si>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</si>
  <si>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</si>
  <si>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</si>
  <si>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</si>
  <si>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</si>
  <si>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</si>
  <si>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</si>
  <si>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</si>
  <si>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</si>
  <si>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</si>
  <si>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</si>
  <si>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</si>
  <si>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</si>
  <si>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</si>
  <si>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</si>
  <si>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</si>
  <si>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</si>
  <si>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</si>
  <si>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</si>
  <si>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</si>
  <si>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</si>
  <si>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</si>
  <si>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</si>
  <si>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</si>
  <si>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</si>
  <si>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</si>
  <si>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</si>
  <si>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</si>
  <si>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</si>
  <si>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</si>
  <si>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</si>
  <si>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</si>
  <si>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</si>
  <si>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</si>
  <si>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</si>
  <si>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</si>
  <si>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</si>
  <si>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</si>
  <si>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</si>
  <si>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</si>
  <si>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</si>
  <si>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</si>
  <si>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</si>
  <si>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</si>
  <si>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</si>
  <si>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</si>
  <si>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</si>
  <si>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</si>
  <si>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</si>
  <si>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</si>
  <si>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</si>
  <si>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</si>
  <si>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</si>
  <si>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</si>
  <si>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</si>
  <si>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</si>
  <si>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</si>
  <si>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</si>
  <si>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</si>
  <si>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</si>
  <si>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</si>
  <si>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</si>
  <si>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</si>
  <si>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</si>
  <si>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</si>
  <si>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</si>
  <si>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</si>
  <si>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</si>
  <si>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</si>
  <si>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</si>
  <si>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</si>
  <si>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</si>
  <si>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</si>
  <si>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</si>
  <si>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</si>
  <si>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</si>
  <si>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</si>
  <si>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</si>
  <si>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</si>
  <si>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</si>
  <si>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</si>
  <si>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</si>
  <si>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</si>
  <si>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</si>
  <si>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</si>
  <si>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</si>
  <si>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</si>
  <si>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</si>
  <si>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</si>
  <si>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</si>
  <si>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</si>
  <si>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</si>
  <si>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</si>
  <si>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</si>
  <si>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</si>
  <si>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</si>
  <si>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</si>
  <si>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</si>
  <si>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</si>
  <si>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</si>
  <si>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</si>
  <si>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</si>
  <si>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</si>
  <si>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</si>
  <si>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</si>
  <si>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</si>
  <si>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</si>
  <si>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</si>
  <si>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</si>
  <si>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</si>
  <si>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</si>
  <si>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</si>
  <si>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</si>
  <si>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</si>
  <si>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</si>
  <si>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</si>
  <si>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</si>
  <si>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</si>
  <si>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</si>
  <si>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</si>
  <si>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Chandler Unified School District</t>
  </si>
  <si>
    <t xml:space="preserve">Maricopa </t>
  </si>
  <si>
    <t>2818</t>
  </si>
  <si>
    <t xml:space="preserve">Orcutt Winslow </t>
  </si>
  <si>
    <t xml:space="preserve">McCarthy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</si>
</sst>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46" zoomScale="124" zoomScaleNormal="124" zoomScaleSheetLayoutView="124" workbookViewId="0">
      <selection activeCell="D224" sqref="D22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381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385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386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387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20000</v>
      </c>
      <c r="F22" s="136">
        <v>25000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>
        <v>54116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20000</v>
      </c>
      <c r="F25" s="231">
        <f>SUM(F22:F24)</f>
        <v>79116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>
        <v>250000</v>
      </c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250000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57706</v>
      </c>
      <c r="F187" s="144">
        <v>23103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57706</v>
      </c>
      <c r="F190" s="235">
        <f>SUM(F187:F189)</f>
        <v>23103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283075</v>
      </c>
      <c r="F194" s="136">
        <v>16500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>
        <v>237110</v>
      </c>
      <c r="F196" s="136">
        <v>133662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17998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>
        <v>21000</v>
      </c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>
        <v>98046</v>
      </c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538183</v>
      </c>
      <c r="F203" s="236">
        <f>SUM(F192:F202)</f>
        <v>269208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>
        <v>79060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79060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615889</v>
      </c>
      <c r="F212" s="237">
        <f>SUM(F20,F25,F33,F41,F48,F55,F71,F83,F98,F113,F127,F135,F141,F146,F149,F157,F165,F168,F174,F180,F185,F190,F203,F211)</f>
        <v>700487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46740</v>
      </c>
      <c r="F214" s="163">
        <v>53404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107500</v>
      </c>
      <c r="F216" s="163">
        <v>126050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>
        <v>21702</v>
      </c>
      <c r="F217" s="163">
        <v>24796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f>3613+8031</f>
        <v>11644</v>
      </c>
      <c r="F218" s="165">
        <f>4128+9176</f>
        <v>13304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5332</v>
      </c>
      <c r="F219" s="165">
        <v>6092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41006</v>
      </c>
      <c r="F220" s="167">
        <v>46854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233924</v>
      </c>
      <c r="F221" s="27">
        <f>SUM(F213:F220)</f>
        <v>270500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849813</v>
      </c>
      <c r="F222" s="240">
        <f>F212+F221</f>
        <v>970987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1820800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1820800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Walker, Kyle</cp:lastModifiedBy>
  <cp:lastPrinted>2021-02-17T03:49:12Z</cp:lastPrinted>
  <dcterms:created xsi:type="dcterms:W3CDTF">2006-08-31T18:48:44Z</dcterms:created>
  <dcterms:modified xsi:type="dcterms:W3CDTF">2024-03-25T19:31:41Z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